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9" i="1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<sst xmlns="http://schemas.openxmlformats.org/spreadsheetml/2006/main" count="60" uniqueCount="58">
  <si>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</si>
  <si>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</si>
  <si>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</si>
  <si>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</si>
  <si>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</si>
  <si>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</si>
  <si>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</si>
  <si>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</si>
  <si>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</si>
  <si>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</si>
  <si>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</si>
  <si>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</si>
  <si>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</si>
  <si>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</si>
  <si>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</si>
  <si>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</si>
  <si>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</si>
  <si>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</si>
  <si>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</si>
  <si>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</si>
  <si>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</si>
  <si>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</si>
  <si>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</si>
  <si>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</si>
  <si>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</si>
  <si>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</si>
  <si>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</si>
  <si>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</si>
  <si>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</si>
  <si>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</si>
  <si>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</si>
  <si>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</si>
  <si>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</si>
  <si>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</si>
  <si>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</si>
  <si>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</si>
  <si>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</si>
  <si>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</si>
  <si>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</si>
  <si>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</si>
  <si>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</si>
  <si>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</si>
  <si>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</si>
  <si>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</si>
  <si>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</si>
  <si>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</si>
  <si>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</si>
  <si>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</si>
  <si>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</si>
  <si>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</si>
  <si>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</si>
  <si>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</si>
  <si>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</si>
  <si>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</si>
  <si>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</si>
  <si>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</si>
  <si>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</si>
  <si>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20.05.2019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</si>
</sst>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9"/>
  <sheetViews>
    <sheetView tabSelected="1" workbookViewId="0">
      <selection activeCell="M9" sqref="M9"/>
    </sheetView>
  </sheetViews>
  <sheetFormatPr defaultRowHeight="15"/>
  <cols>
    <col min="1" max="1" width="0.140625" customWidth="1"/>
    <col min="3" max="3" width="20" customWidth="1"/>
    <col min="4" max="5" width="12.7109375" customWidth="1"/>
    <col min="6" max="6" width="11.140625" customWidth="1"/>
    <col min="7" max="7" width="11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164646609</v>
      </c>
      <c r="F9" s="10">
        <v>69064949</v>
      </c>
      <c r="G9" s="10">
        <v>68360331.929999992</v>
      </c>
      <c r="H9" s="10">
        <f>IF(F9=0,0,G9/F9*100)</f>
        <v>98.979776166923671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164615219</v>
      </c>
      <c r="F10" s="10">
        <v>69033559</v>
      </c>
      <c r="G10" s="10">
        <v>68312170.339999989</v>
      </c>
      <c r="H10" s="10">
        <f>IF(F10=0,0,G10/F10*100)</f>
        <v>98.955017428552381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164615219</v>
      </c>
      <c r="F11" s="10">
        <v>69033559</v>
      </c>
      <c r="G11" s="10">
        <v>68312170.339999989</v>
      </c>
      <c r="H11" s="10">
        <f>IF(F11=0,0,G11/F11*100)</f>
        <v>98.955017428552381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144044909</v>
      </c>
      <c r="F12" s="10">
        <v>57798409</v>
      </c>
      <c r="G12" s="10">
        <v>57315330.189999998</v>
      </c>
      <c r="H12" s="10">
        <f>IF(F12=0,0,G12/F12*100)</f>
        <v>99.164200505934346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18949110</v>
      </c>
      <c r="F13" s="10">
        <v>10604310</v>
      </c>
      <c r="G13" s="10">
        <v>10578164.25</v>
      </c>
      <c r="H13" s="10">
        <f>IF(F13=0,0,G13/F13*100)</f>
        <v>99.753442232450766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1385060</v>
      </c>
      <c r="F14" s="10">
        <v>394700</v>
      </c>
      <c r="G14" s="10">
        <v>142506.01999999999</v>
      </c>
      <c r="H14" s="10">
        <f>IF(F14=0,0,G14/F14*100)</f>
        <v>36.104894856853306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236140</v>
      </c>
      <c r="F15" s="10">
        <v>236140</v>
      </c>
      <c r="G15" s="10">
        <v>276169.88</v>
      </c>
      <c r="H15" s="10">
        <f>IF(F15=0,0,G15/F15*100)</f>
        <v>116.95175743203185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31390</v>
      </c>
      <c r="F16" s="10">
        <v>31390</v>
      </c>
      <c r="G16" s="10">
        <v>48161.590000000004</v>
      </c>
      <c r="H16" s="10">
        <f>IF(F16=0,0,G16/F16*100)</f>
        <v>153.42972284166933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0</v>
      </c>
      <c r="F17" s="10">
        <v>0</v>
      </c>
      <c r="G17" s="10">
        <v>4940.18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0</v>
      </c>
      <c r="F18" s="10">
        <v>0</v>
      </c>
      <c r="G18" s="10">
        <v>4940.18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31390</v>
      </c>
      <c r="F19" s="10">
        <v>31390</v>
      </c>
      <c r="G19" s="10">
        <v>43221.41</v>
      </c>
      <c r="H19" s="10">
        <f>IF(F19=0,0,G19/F19*100)</f>
        <v>137.69165339280028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31390</v>
      </c>
      <c r="F20" s="10">
        <v>31390</v>
      </c>
      <c r="G20" s="10">
        <v>42668</v>
      </c>
      <c r="H20" s="10">
        <f>IF(F20=0,0,G20/F20*100)</f>
        <v>135.92863969417013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0</v>
      </c>
      <c r="F21" s="10">
        <v>0</v>
      </c>
      <c r="G21" s="10">
        <v>553.41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98700</v>
      </c>
      <c r="F22" s="10">
        <v>52800</v>
      </c>
      <c r="G22" s="10">
        <v>274813.46999999997</v>
      </c>
      <c r="H22" s="10">
        <f>IF(F22=0,0,G22/F22*100)</f>
        <v>520.48005681818177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143.36999999999989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834.06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834.06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41600</v>
      </c>
      <c r="G28" s="10">
        <v>44960</v>
      </c>
      <c r="H28" s="10">
        <f>IF(F28=0,0,G28/F28*100)</f>
        <v>108.07692307692307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41600</v>
      </c>
      <c r="G29" s="10">
        <v>44960</v>
      </c>
      <c r="H29" s="10">
        <f>IF(F29=0,0,G29/F29*100)</f>
        <v>108.07692307692307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12200</v>
      </c>
      <c r="G30" s="10">
        <v>11960</v>
      </c>
      <c r="H30" s="10">
        <f>IF(F30=0,0,G30/F30*100)</f>
        <v>98.032786885245898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29400</v>
      </c>
      <c r="G31" s="10">
        <v>33000</v>
      </c>
      <c r="H31" s="10">
        <f>IF(F31=0,0,G31/F31*100)</f>
        <v>112.24489795918366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11200</v>
      </c>
      <c r="F32" s="10">
        <v>11200</v>
      </c>
      <c r="G32" s="10">
        <v>229710.1</v>
      </c>
      <c r="H32" s="10">
        <f>IF(F32=0,0,G32/F32*100)</f>
        <v>2050.9830357142855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11200</v>
      </c>
      <c r="F33" s="10">
        <v>11200</v>
      </c>
      <c r="G33" s="10">
        <v>229710.1</v>
      </c>
      <c r="H33" s="10">
        <f>IF(F33=0,0,G33/F33*100)</f>
        <v>2050.9830357142855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11200</v>
      </c>
      <c r="F34" s="10">
        <v>11200</v>
      </c>
      <c r="G34" s="10">
        <v>229710.1</v>
      </c>
      <c r="H34" s="10">
        <f>IF(F34=0,0,G34/F34*100)</f>
        <v>2050.9830357142855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297267968</v>
      </c>
      <c r="F35" s="10">
        <v>134343113.78</v>
      </c>
      <c r="G35" s="10">
        <v>121569873.97</v>
      </c>
      <c r="H35" s="10">
        <f>IF(F35=0,0,G35/F35*100)</f>
        <v>90.49207700298102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297267968</v>
      </c>
      <c r="F36" s="10">
        <v>134343113.78</v>
      </c>
      <c r="G36" s="10">
        <v>121569873.97</v>
      </c>
      <c r="H36" s="10">
        <f>IF(F36=0,0,G36/F36*100)</f>
        <v>90.49207700298102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13449000</v>
      </c>
      <c r="G37" s="10">
        <v>11655800</v>
      </c>
      <c r="H37" s="10">
        <f>IF(F37=0,0,G37/F37*100)</f>
        <v>86.666666666666671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13449000</v>
      </c>
      <c r="G38" s="10">
        <v>11655800</v>
      </c>
      <c r="H38" s="10">
        <f>IF(F38=0,0,G38/F38*100)</f>
        <v>86.666666666666671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119927206</v>
      </c>
      <c r="F39" s="10">
        <v>52968898</v>
      </c>
      <c r="G39" s="10">
        <v>47526250</v>
      </c>
      <c r="H39" s="10">
        <f>IF(F39=0,0,G39/F39*100)</f>
        <v>89.724823046158136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618806</v>
      </c>
      <c r="F40" s="10">
        <v>404898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30549100</v>
      </c>
      <c r="G41" s="10">
        <v>25511350</v>
      </c>
      <c r="H41" s="10">
        <f>IF(F41=0,0,G41/F41*100)</f>
        <v>83.509334153870327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22014900</v>
      </c>
      <c r="G42" s="10">
        <v>22014900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10362784</v>
      </c>
      <c r="G43" s="10">
        <v>10362784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8799125</v>
      </c>
      <c r="G44" s="10">
        <v>8799125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1563659</v>
      </c>
      <c r="G45" s="10">
        <v>1563659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120297913</v>
      </c>
      <c r="F46" s="10">
        <v>57562431.780000001</v>
      </c>
      <c r="G46" s="10">
        <v>52025039.969999999</v>
      </c>
      <c r="H46" s="10">
        <f>IF(F46=0,0,G46/F46*100)</f>
        <v>90.380198266877315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37514699</v>
      </c>
      <c r="F47" s="10">
        <v>25858383.219999999</v>
      </c>
      <c r="G47" s="10">
        <v>23916683.219999999</v>
      </c>
      <c r="H47" s="10">
        <f>IF(F47=0,0,G47/F47*100)</f>
        <v>92.491023187798518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2507474.56</v>
      </c>
      <c r="G48" s="10">
        <v>2507474.56</v>
      </c>
      <c r="H48" s="10">
        <f>IF(F48=0,0,G48/F48*100)</f>
        <v>100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26056756</v>
      </c>
      <c r="G49" s="10">
        <v>22608020.84</v>
      </c>
      <c r="H49" s="10">
        <f>IF(F49=0,0,G49/F49*100)</f>
        <v>86.764526021581503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689246</v>
      </c>
      <c r="G50" s="10">
        <v>563018.22</v>
      </c>
      <c r="H50" s="10">
        <f>IF(F50=0,0,G50/F50*100)</f>
        <v>81.686106266848114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652117</v>
      </c>
      <c r="F51" s="10">
        <v>337946</v>
      </c>
      <c r="G51" s="10">
        <v>417655</v>
      </c>
      <c r="H51" s="10">
        <f>IF(F51=0,0,G51/F51*100)</f>
        <v>123.58631260615603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325161</v>
      </c>
      <c r="G53" s="10">
        <v>325161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1114633</v>
      </c>
      <c r="F54" s="10">
        <v>427825</v>
      </c>
      <c r="G54" s="10">
        <v>427825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465613</v>
      </c>
      <c r="G55" s="10">
        <v>372490</v>
      </c>
      <c r="H55" s="10">
        <f>IF(F55=0,0,G55/F55*100)</f>
        <v>79.999914091745723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29320</v>
      </c>
      <c r="F57" s="10">
        <v>14000</v>
      </c>
      <c r="G57" s="10">
        <v>14000</v>
      </c>
      <c r="H57" s="10">
        <f>IF(F57=0,0,G57/F57*100)</f>
        <v>100</v>
      </c>
    </row>
    <row r="58" spans="1:8">
      <c r="A58" s="12" t="s">
        <v>55</v>
      </c>
      <c r="B58" s="13"/>
      <c r="C58" s="13"/>
      <c r="D58" s="14">
        <v>157191100</v>
      </c>
      <c r="E58" s="14">
        <v>164745309</v>
      </c>
      <c r="F58" s="14">
        <v>69117749</v>
      </c>
      <c r="G58" s="14">
        <v>68635145.399999991</v>
      </c>
      <c r="H58" s="14">
        <f>IF(F58=0,0,G58/F58*100)</f>
        <v>99.301766034076124</v>
      </c>
    </row>
    <row r="59" spans="1:8">
      <c r="A59" s="12" t="s">
        <v>56</v>
      </c>
      <c r="B59" s="13"/>
      <c r="C59" s="13"/>
      <c r="D59" s="14">
        <v>444667829</v>
      </c>
      <c r="E59" s="14">
        <v>462013277</v>
      </c>
      <c r="F59" s="14">
        <v>203460862.78</v>
      </c>
      <c r="G59" s="14">
        <v>190205019.36999997</v>
      </c>
      <c r="H59" s="14">
        <f>IF(F59=0,0,G59/F59*100)</f>
        <v>93.484819031592608</v>
      </c>
    </row>
  </sheetData>
  <mergeCells count="8">
    <mergeCell ref="A58:C58"/>
    <mergeCell ref="A59:C5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2019-05-20T12:11:31Z</dcterms:created>
  <dcterms:modified xsi:type="dcterms:W3CDTF">2019-05-20T12:12:24Z</dcterms:modified>
</cp:coreProperties>
</file>