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6" i="1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<sst xmlns="http://schemas.openxmlformats.org/spreadsheetml/2006/main" count="57" uniqueCount="55">
  <si>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</si>
  <si>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</si>
  <si>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</si>
  <si>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</si>
  <si>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</si>
  <si>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</si>
  <si>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</si>
  <si>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</si>
  <si>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</si>
  <si>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</si>
  <si>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</si>
  <si>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</si>
  <si>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</si>
  <si>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</si>
  <si>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</si>
  <si>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</si>
  <si>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</si>
  <si>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</si>
  <si>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</si>
  <si>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</si>
  <si>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</si>
  <si>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</si>
  <si>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</si>
  <si>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</si>
  <si>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</si>
  <si>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</si>
  <si>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</si>
  <si>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</si>
  <si>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</si>
  <si>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</si>
  <si>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</si>
  <si>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</si>
  <si>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</si>
  <si>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</si>
  <si>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</si>
  <si>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</si>
  <si>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</si>
  <si>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</si>
  <si>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</si>
  <si>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</si>
  <si>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</si>
  <si>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</si>
  <si>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</si>
  <si>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</si>
  <si>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</si>
  <si>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</si>
  <si>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</si>
  <si>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</si>
  <si>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</si>
  <si>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</si>
  <si>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</si>
  <si>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</si>
  <si>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</si>
  <si>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</si>
  <si>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28.12.2020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</si>
</sst>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workbookViewId="0">
      <selection activeCell="N13" sqref="N13"/>
    </sheetView>
  </sheetViews>
  <sheetFormatPr defaultRowHeight="15"/>
  <cols>
    <col min="1" max="1" width="0.140625" customWidth="1"/>
    <col min="4" max="4" width="11.140625" customWidth="1"/>
    <col min="5" max="5" width="10.7109375" customWidth="1"/>
    <col min="6" max="6" width="11.140625" customWidth="1"/>
    <col min="7" max="7" width="11.5703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195957923</v>
      </c>
      <c r="F9" s="10">
        <v>195957923</v>
      </c>
      <c r="G9" s="10">
        <v>191453595.45000002</v>
      </c>
      <c r="H9" s="10">
        <f>IF(F9=0,0,G9/F9*100)</f>
        <v>97.701380234572099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195865548</v>
      </c>
      <c r="F10" s="10">
        <v>195865548</v>
      </c>
      <c r="G10" s="10">
        <v>191369953.90000001</v>
      </c>
      <c r="H10" s="10">
        <f>IF(F10=0,0,G10/F10*100)</f>
        <v>97.704755049622108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195865548</v>
      </c>
      <c r="F11" s="10">
        <v>195865548</v>
      </c>
      <c r="G11" s="10">
        <v>191369953.90000001</v>
      </c>
      <c r="H11" s="10">
        <f>IF(F11=0,0,G11/F11*100)</f>
        <v>97.704755049622108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183808810</v>
      </c>
      <c r="F12" s="10">
        <v>183808810</v>
      </c>
      <c r="G12" s="10">
        <v>179539675.34999999</v>
      </c>
      <c r="H12" s="10">
        <f>IF(F12=0,0,G12/F12*100)</f>
        <v>97.677404771838738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8489305</v>
      </c>
      <c r="F13" s="10">
        <v>8489305</v>
      </c>
      <c r="G13" s="10">
        <v>8418214.1300000008</v>
      </c>
      <c r="H13" s="10">
        <f>IF(F13=0,0,G13/F13*100)</f>
        <v>99.162583156100538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3034553</v>
      </c>
      <c r="F14" s="10">
        <v>3034553</v>
      </c>
      <c r="G14" s="10">
        <v>2904196.02</v>
      </c>
      <c r="H14" s="10">
        <f>IF(F14=0,0,G14/F14*100)</f>
        <v>95.704244414251463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532880</v>
      </c>
      <c r="F15" s="10">
        <v>532880</v>
      </c>
      <c r="G15" s="10">
        <v>507868.4</v>
      </c>
      <c r="H15" s="10">
        <f>IF(F15=0,0,G15/F15*100)</f>
        <v>95.306335385077318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92375</v>
      </c>
      <c r="F16" s="10">
        <v>92375</v>
      </c>
      <c r="G16" s="10">
        <v>83641.550000000017</v>
      </c>
      <c r="H16" s="10">
        <f>IF(F16=0,0,G16/F16*100)</f>
        <v>90.545656292286893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46456</v>
      </c>
      <c r="F17" s="10">
        <v>46456</v>
      </c>
      <c r="G17" s="10">
        <v>44446.62</v>
      </c>
      <c r="H17" s="10">
        <f>IF(F17=0,0,G17/F17*100)</f>
        <v>95.674659893232317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46456</v>
      </c>
      <c r="F18" s="10">
        <v>46456</v>
      </c>
      <c r="G18" s="10">
        <v>44446.62</v>
      </c>
      <c r="H18" s="10">
        <f>IF(F18=0,0,G18/F18*100)</f>
        <v>95.674659893232317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45919</v>
      </c>
      <c r="F19" s="10">
        <v>45919</v>
      </c>
      <c r="G19" s="10">
        <v>39194.93</v>
      </c>
      <c r="H19" s="10">
        <f>IF(F19=0,0,G19/F19*100)</f>
        <v>85.356671530303359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44806</v>
      </c>
      <c r="F20" s="10">
        <v>44806</v>
      </c>
      <c r="G20" s="10">
        <v>38202.36</v>
      </c>
      <c r="H20" s="10">
        <f>IF(F20=0,0,G20/F20*100)</f>
        <v>85.261706021514982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1113</v>
      </c>
      <c r="F21" s="10">
        <v>1113</v>
      </c>
      <c r="G21" s="10">
        <v>992.57</v>
      </c>
      <c r="H21" s="10">
        <f>IF(F21=0,0,G21/F21*100)</f>
        <v>89.179694519317167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836814</v>
      </c>
      <c r="F22" s="10">
        <v>836814</v>
      </c>
      <c r="G22" s="10">
        <v>826714.66</v>
      </c>
      <c r="H22" s="10">
        <f>IF(F22=0,0,G22/F22*100)</f>
        <v>98.793120095983099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1428</v>
      </c>
      <c r="F23" s="10">
        <v>1428</v>
      </c>
      <c r="G23" s="10">
        <v>1428</v>
      </c>
      <c r="H23" s="10">
        <f>IF(F23=0,0,G23/F23*100)</f>
        <v>100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1428</v>
      </c>
      <c r="F24" s="10">
        <v>1428</v>
      </c>
      <c r="G24" s="10">
        <v>1428</v>
      </c>
      <c r="H24" s="10">
        <f>IF(F24=0,0,G24/F24*100)</f>
        <v>100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1428</v>
      </c>
      <c r="F25" s="10">
        <v>1428</v>
      </c>
      <c r="G25" s="10">
        <v>1428</v>
      </c>
      <c r="H25" s="10">
        <f>IF(F25=0,0,G25/F25*100)</f>
        <v>100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86850</v>
      </c>
      <c r="F26" s="10">
        <v>86850</v>
      </c>
      <c r="G26" s="10">
        <v>76750</v>
      </c>
      <c r="H26" s="10">
        <f>IF(F26=0,0,G26/F26*100)</f>
        <v>88.370754173862991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86850</v>
      </c>
      <c r="F27" s="10">
        <v>86850</v>
      </c>
      <c r="G27" s="10">
        <v>76750</v>
      </c>
      <c r="H27" s="10">
        <f>IF(F27=0,0,G27/F27*100)</f>
        <v>88.370754173862991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11910</v>
      </c>
      <c r="F28" s="10">
        <v>11910</v>
      </c>
      <c r="G28" s="10">
        <v>9110</v>
      </c>
      <c r="H28" s="10">
        <f>IF(F28=0,0,G28/F28*100)</f>
        <v>76.490344248530647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74940</v>
      </c>
      <c r="F29" s="10">
        <v>74940</v>
      </c>
      <c r="G29" s="10">
        <v>67640</v>
      </c>
      <c r="H29" s="10">
        <f>IF(F29=0,0,G29/F29*100)</f>
        <v>90.258873765679212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748536</v>
      </c>
      <c r="F30" s="10">
        <v>748536</v>
      </c>
      <c r="G30" s="10">
        <v>748536.66</v>
      </c>
      <c r="H30" s="10">
        <f>IF(F30=0,0,G30/F30*100)</f>
        <v>100.00008817211197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748536</v>
      </c>
      <c r="F31" s="10">
        <v>748536</v>
      </c>
      <c r="G31" s="10">
        <v>748536.66</v>
      </c>
      <c r="H31" s="10">
        <f>IF(F31=0,0,G31/F31*100)</f>
        <v>100.00008817211197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748536</v>
      </c>
      <c r="F32" s="10">
        <v>748536</v>
      </c>
      <c r="G32" s="10">
        <v>748536.66</v>
      </c>
      <c r="H32" s="10">
        <f>IF(F32=0,0,G32/F32*100)</f>
        <v>100.00008817211197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167455636</v>
      </c>
      <c r="F33" s="10">
        <v>167455636</v>
      </c>
      <c r="G33" s="10">
        <v>167351977.68000001</v>
      </c>
      <c r="H33" s="10">
        <f>IF(F33=0,0,G33/F33*100)</f>
        <v>99.938098040486381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167455636</v>
      </c>
      <c r="F34" s="10">
        <v>167455636</v>
      </c>
      <c r="G34" s="10">
        <v>167351977.68000001</v>
      </c>
      <c r="H34" s="10">
        <f>IF(F34=0,0,G34/F34*100)</f>
        <v>99.938098040486381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27708400</v>
      </c>
      <c r="G35" s="10">
        <v>27708400</v>
      </c>
      <c r="H35" s="10">
        <f>IF(F35=0,0,G35/F35*100)</f>
        <v>100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27708400</v>
      </c>
      <c r="G36" s="10">
        <v>27708400</v>
      </c>
      <c r="H36" s="10">
        <f>IF(F36=0,0,G36/F36*100)</f>
        <v>100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113715305</v>
      </c>
      <c r="F37" s="10">
        <v>113715305</v>
      </c>
      <c r="G37" s="10">
        <v>113709444.63</v>
      </c>
      <c r="H37" s="10">
        <f>IF(F37=0,0,G37/F37*100)</f>
        <v>99.994846454485611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387105</v>
      </c>
      <c r="F38" s="10">
        <v>387105</v>
      </c>
      <c r="G38" s="10">
        <v>381244.63</v>
      </c>
      <c r="H38" s="10">
        <f>IF(F38=0,0,G38/F38*100)</f>
        <v>98.486103253639186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96386300</v>
      </c>
      <c r="G39" s="10">
        <v>96386300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41034500</v>
      </c>
      <c r="C41" s="11" t="s">
        <v>38</v>
      </c>
      <c r="D41" s="10">
        <v>0</v>
      </c>
      <c r="E41" s="10">
        <v>2090000</v>
      </c>
      <c r="F41" s="10">
        <v>2090000</v>
      </c>
      <c r="G41" s="10">
        <v>2090000</v>
      </c>
      <c r="H41" s="10">
        <f>IF(F41=0,0,G41/F41*100)</f>
        <v>100</v>
      </c>
    </row>
    <row r="42" spans="1:8">
      <c r="A42" s="10"/>
      <c r="B42" s="10">
        <v>41034600</v>
      </c>
      <c r="C42" s="11" t="s">
        <v>39</v>
      </c>
      <c r="D42" s="10">
        <v>0</v>
      </c>
      <c r="E42" s="10">
        <v>700000</v>
      </c>
      <c r="F42" s="10">
        <v>700000</v>
      </c>
      <c r="G42" s="10">
        <v>700000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16757123</v>
      </c>
      <c r="E43" s="10">
        <v>17757123</v>
      </c>
      <c r="F43" s="10">
        <v>17757123</v>
      </c>
      <c r="G43" s="10">
        <v>17757123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13269500</v>
      </c>
      <c r="E44" s="10">
        <v>13269500</v>
      </c>
      <c r="F44" s="10">
        <v>13269500</v>
      </c>
      <c r="G44" s="10">
        <v>13269500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3487623</v>
      </c>
      <c r="E45" s="10">
        <v>4487623</v>
      </c>
      <c r="F45" s="10">
        <v>4487623</v>
      </c>
      <c r="G45" s="10">
        <v>4487623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2430193</v>
      </c>
      <c r="E46" s="10">
        <v>8274808</v>
      </c>
      <c r="F46" s="10">
        <v>8274808</v>
      </c>
      <c r="G46" s="10">
        <v>8177010.0499999998</v>
      </c>
      <c r="H46" s="10">
        <f>IF(F46=0,0,G46/F46*100)</f>
        <v>98.818124239257259</v>
      </c>
    </row>
    <row r="47" spans="1:8">
      <c r="A47" s="10"/>
      <c r="B47" s="10">
        <v>41050900</v>
      </c>
      <c r="C47" s="11" t="s">
        <v>44</v>
      </c>
      <c r="D47" s="10">
        <v>0</v>
      </c>
      <c r="E47" s="10">
        <v>1926805</v>
      </c>
      <c r="F47" s="10">
        <v>1926805</v>
      </c>
      <c r="G47" s="10">
        <v>1926805</v>
      </c>
      <c r="H47" s="10">
        <f>IF(F47=0,0,G47/F47*100)</f>
        <v>100</v>
      </c>
    </row>
    <row r="48" spans="1:8">
      <c r="A48" s="10"/>
      <c r="B48" s="10">
        <v>41051000</v>
      </c>
      <c r="C48" s="11" t="s">
        <v>45</v>
      </c>
      <c r="D48" s="10">
        <v>1253747</v>
      </c>
      <c r="E48" s="10">
        <v>1437949</v>
      </c>
      <c r="F48" s="10">
        <v>1437949</v>
      </c>
      <c r="G48" s="10">
        <v>1437949</v>
      </c>
      <c r="H48" s="10">
        <f>IF(F48=0,0,G48/F48*100)</f>
        <v>100</v>
      </c>
    </row>
    <row r="49" spans="1:8">
      <c r="A49" s="10"/>
      <c r="B49" s="10">
        <v>41051200</v>
      </c>
      <c r="C49" s="11" t="s">
        <v>46</v>
      </c>
      <c r="D49" s="10">
        <v>894576</v>
      </c>
      <c r="E49" s="10">
        <v>853312</v>
      </c>
      <c r="F49" s="10">
        <v>853312</v>
      </c>
      <c r="G49" s="10">
        <v>853312</v>
      </c>
      <c r="H49" s="10">
        <f>IF(F49=0,0,G49/F49*100)</f>
        <v>100</v>
      </c>
    </row>
    <row r="50" spans="1:8">
      <c r="A50" s="10"/>
      <c r="B50" s="10">
        <v>41051400</v>
      </c>
      <c r="C50" s="11" t="s">
        <v>47</v>
      </c>
      <c r="D50" s="10">
        <v>0</v>
      </c>
      <c r="E50" s="10">
        <v>1958923</v>
      </c>
      <c r="F50" s="10">
        <v>1958923</v>
      </c>
      <c r="G50" s="10">
        <v>1958923</v>
      </c>
      <c r="H50" s="10">
        <f>IF(F50=0,0,G50/F50*100)</f>
        <v>100</v>
      </c>
    </row>
    <row r="51" spans="1:8">
      <c r="A51" s="10"/>
      <c r="B51" s="10">
        <v>41051500</v>
      </c>
      <c r="C51" s="11" t="s">
        <v>48</v>
      </c>
      <c r="D51" s="10">
        <v>258550</v>
      </c>
      <c r="E51" s="10">
        <v>258550</v>
      </c>
      <c r="F51" s="10">
        <v>258550</v>
      </c>
      <c r="G51" s="10">
        <v>218840.05</v>
      </c>
      <c r="H51" s="10">
        <f>IF(F51=0,0,G51/F51*100)</f>
        <v>84.641287952040216</v>
      </c>
    </row>
    <row r="52" spans="1:8">
      <c r="A52" s="10"/>
      <c r="B52" s="10">
        <v>41051600</v>
      </c>
      <c r="C52" s="11" t="s">
        <v>49</v>
      </c>
      <c r="D52" s="10">
        <v>0</v>
      </c>
      <c r="E52" s="10">
        <v>100000</v>
      </c>
      <c r="F52" s="10">
        <v>100000</v>
      </c>
      <c r="G52" s="10">
        <v>45912</v>
      </c>
      <c r="H52" s="10">
        <f>IF(F52=0,0,G52/F52*100)</f>
        <v>45.911999999999999</v>
      </c>
    </row>
    <row r="53" spans="1:8">
      <c r="A53" s="10"/>
      <c r="B53" s="10">
        <v>41053900</v>
      </c>
      <c r="C53" s="11" t="s">
        <v>50</v>
      </c>
      <c r="D53" s="10">
        <v>23320</v>
      </c>
      <c r="E53" s="10">
        <v>28420</v>
      </c>
      <c r="F53" s="10">
        <v>28420</v>
      </c>
      <c r="G53" s="10">
        <v>24420</v>
      </c>
      <c r="H53" s="10">
        <f>IF(F53=0,0,G53/F53*100)</f>
        <v>85.925404644616464</v>
      </c>
    </row>
    <row r="54" spans="1:8">
      <c r="A54" s="10"/>
      <c r="B54" s="10">
        <v>41055000</v>
      </c>
      <c r="C54" s="11" t="s">
        <v>51</v>
      </c>
      <c r="D54" s="10">
        <v>0</v>
      </c>
      <c r="E54" s="10">
        <v>1710849</v>
      </c>
      <c r="F54" s="10">
        <v>1710849</v>
      </c>
      <c r="G54" s="10">
        <v>1710849</v>
      </c>
      <c r="H54" s="10">
        <f>IF(F54=0,0,G54/F54*100)</f>
        <v>100</v>
      </c>
    </row>
    <row r="55" spans="1:8">
      <c r="A55" s="12" t="s">
        <v>52</v>
      </c>
      <c r="B55" s="13"/>
      <c r="C55" s="13"/>
      <c r="D55" s="14">
        <v>182469850</v>
      </c>
      <c r="E55" s="14">
        <v>196794737</v>
      </c>
      <c r="F55" s="14">
        <v>196794737</v>
      </c>
      <c r="G55" s="14">
        <v>192280310.11000001</v>
      </c>
      <c r="H55" s="14">
        <f>IF(F55=0,0,G55/F55*100)</f>
        <v>97.706022549779874</v>
      </c>
    </row>
    <row r="56" spans="1:8">
      <c r="A56" s="12" t="s">
        <v>53</v>
      </c>
      <c r="B56" s="13"/>
      <c r="C56" s="13"/>
      <c r="D56" s="14">
        <v>333967166</v>
      </c>
      <c r="E56" s="14">
        <v>364250373</v>
      </c>
      <c r="F56" s="14">
        <v>364250373</v>
      </c>
      <c r="G56" s="14">
        <v>359632287.79000002</v>
      </c>
      <c r="H56" s="14">
        <f>IF(F56=0,0,G56/F56*100)</f>
        <v>98.732167335350965</v>
      </c>
    </row>
  </sheetData>
  <mergeCells count="8">
    <mergeCell ref="A55:C55"/>
    <mergeCell ref="A56:C5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2020-12-28T09:06:23Z</dcterms:created>
  <dcterms:modified xsi:type="dcterms:W3CDTF">2020-12-28T09:07:18Z</dcterms:modified>
</cp:coreProperties>
</file>