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80" windowWidth="19815" windowHeight="71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27" i="1"/>
  <c r="E27"/>
  <c r="F27"/>
  <c r="D26"/>
  <c r="E26"/>
  <c r="F26"/>
  <c r="C23"/>
  <c r="C22"/>
  <c r="F21"/>
  <c r="E21"/>
  <c r="D21"/>
  <c r="C18"/>
  <c r="C17"/>
  <c r="F16"/>
  <c r="E16"/>
  <c r="D16"/>
  <c r="C14"/>
  <c r="C27" s="1"/>
  <c r="C13"/>
  <c r="C26" s="1"/>
  <c r="F12"/>
  <c r="E12"/>
  <c r="D12"/>
  <c r="C29" l="1"/>
  <c r="C16"/>
  <c r="E24"/>
  <c r="C12"/>
  <c r="F24"/>
  <c r="D24"/>
  <c r="C21"/>
  <c r="C24" l="1"/>
</calcChain>
</file>

<file path=xl/sharedStrings.xml><?xml version="1.0" encoding="utf-8"?>
<sst xmlns="http://schemas.openxmlformats.org/spreadsheetml/2006/main" count="28" uniqueCount="20">
  <si>
    <t>Додаток 2 до Програми</t>
  </si>
  <si>
    <t>№ з/п</t>
  </si>
  <si>
    <t>Заходи</t>
  </si>
  <si>
    <t>Обсяги фінансових ресурсів (тис. грн)</t>
  </si>
  <si>
    <t>Всього,</t>
  </si>
  <si>
    <t>у тому числі по роках</t>
  </si>
  <si>
    <t>ІІ. Покращення доступу суб’єктів малого та середнього підприємництва до фінансування та інвестиційна підтримка</t>
  </si>
  <si>
    <t>кошти інших джерел</t>
  </si>
  <si>
    <t>2.</t>
  </si>
  <si>
    <t>3.</t>
  </si>
  <si>
    <t>ІІІ. Інформаційно-консультаційне забезпечення та популяризація підприємництва</t>
  </si>
  <si>
    <t>ЗАГАЛЬНИЙ ОБСЯГ РЕСУРСІВ</t>
  </si>
  <si>
    <t>у тому числі:</t>
  </si>
  <si>
    <r>
      <rPr>
        <b/>
        <sz val="12"/>
        <color rgb="FF000000"/>
        <rFont val="Times New Roman"/>
      </rPr>
      <t>ЗАХІД 3.1.</t>
    </r>
    <r>
      <rPr>
        <sz val="12"/>
        <color rgb="FF000000"/>
        <rFont val="Times New Roman"/>
      </rPr>
      <t xml:space="preserve"> Часткова компенсація відсоткових ставок за кредитами, що надаються на реалізацію проектів суб’єктів малого і середнього підприємництва</t>
    </r>
  </si>
  <si>
    <t>у тому числі кошти районного бюджету</t>
  </si>
  <si>
    <r>
      <rPr>
        <b/>
        <sz val="12"/>
        <color rgb="FF000000"/>
        <rFont val="Times New Roman"/>
      </rPr>
      <t>ЗАХІД 3.2.</t>
    </r>
    <r>
      <rPr>
        <sz val="12"/>
        <color rgb="FF000000"/>
        <rFont val="Times New Roman"/>
      </rPr>
      <t xml:space="preserve"> Надання центрами зайнятості одноразової допомоги для започаткування власної справи безробітним, які бажають займатися підприємницькою діяльністю</t>
    </r>
  </si>
  <si>
    <t>Ресурсне забезпечення Програми розвитку та підтримки 
малого і середнього підприємництва в Попаснянському районі на 2019-2021 роки</t>
  </si>
  <si>
    <t>районний бюджет</t>
  </si>
  <si>
    <r>
      <rPr>
        <b/>
        <sz val="12"/>
        <color rgb="FF000000"/>
        <rFont val="Times New Roman"/>
      </rPr>
      <t>ЗАХІД 8.1.</t>
    </r>
    <r>
      <rPr>
        <sz val="12"/>
        <color rgb="FF000000"/>
        <rFont val="Times New Roman"/>
      </rPr>
      <t xml:space="preserve"> Проведення урочистих заходів, присвячених Дню підприємця</t>
    </r>
  </si>
  <si>
    <t>1.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</si>
</sst>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rgb="FF000000"/>
      <name val="Calibri"/>
    </font>
    <font>
      <sz val="12"/>
      <color rgb="FF000000"/>
      <name val="Times New Roman"/>
    </font>
    <font>
      <b/>
      <sz val="14"/>
      <color rgb="FF000000"/>
      <name val="Times New Roman"/>
    </font>
    <font>
      <b/>
      <sz val="12"/>
      <color rgb="FF000000"/>
      <name val="Times New Roman"/>
    </font>
    <font>
      <sz val="11"/>
      <name val="Calibri"/>
    </font>
    <font>
      <sz val="10"/>
      <color rgb="FF000000"/>
      <name val="Times New Roman"/>
    </font>
    <font>
      <b/>
      <i/>
      <sz val="12"/>
      <color rgb="FF000000"/>
      <name val="Times New Roman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7" xfId="0" applyFont="1" applyBorder="1"/>
    <xf numFmtId="0" fontId="1" fillId="0" borderId="7" xfId="0" applyFont="1" applyBorder="1" applyAlignment="1">
      <alignment vertical="top" wrapText="1"/>
    </xf>
    <xf numFmtId="164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/>
    </xf>
    <xf numFmtId="164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3" fillId="0" borderId="7" xfId="0" applyFont="1" applyBorder="1"/>
    <xf numFmtId="164" fontId="3" fillId="0" borderId="7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Border="1"/>
    <xf numFmtId="0" fontId="7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1" fillId="0" borderId="0" xfId="0" applyFont="1" applyAlignment="1">
      <alignment horizontal="right"/>
    </xf>
    <xf numFmtId="0" fontId="4" fillId="0" borderId="3" xfId="0" applyFont="1" applyBorder="1"/>
    <xf numFmtId="0" fontId="4" fillId="0" borderId="4" xfId="0" applyFont="1" applyBorder="1"/>
    <xf numFmtId="0" fontId="1" fillId="0" borderId="1" xfId="0" applyFont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9" xfId="0" applyFont="1" applyBorder="1"/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963"/>
  <sheetViews>
    <sheetView tabSelected="1" workbookViewId="0">
      <pane ySplit="8" topLeftCell="A15" activePane="bottomLeft" state="frozen"/>
      <selection pane="bottomLeft" activeCell="D24" sqref="D24:F24"/>
    </sheetView>
  </sheetViews>
  <sheetFormatPr defaultColWidth="14.42578125" defaultRowHeight="15" customHeight="1"/>
  <cols>
    <col min="1" max="1" width="6.85546875" customWidth="1"/>
    <col min="2" max="2" width="103.7109375" customWidth="1"/>
    <col min="3" max="3" width="15.140625" customWidth="1"/>
    <col min="4" max="4" width="14.5703125" customWidth="1"/>
    <col min="5" max="5" width="14.7109375" customWidth="1"/>
    <col min="6" max="6" width="14" customWidth="1"/>
    <col min="7" max="26" width="8.7109375" customWidth="1"/>
  </cols>
  <sheetData>
    <row r="1" spans="1:26" ht="8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1"/>
      <c r="B2" s="1"/>
      <c r="C2" s="1"/>
      <c r="D2" s="22" t="s">
        <v>0</v>
      </c>
      <c r="E2" s="21"/>
      <c r="F2" s="2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9" customHeight="1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6.5" customHeight="1">
      <c r="A4" s="20" t="s">
        <v>16</v>
      </c>
      <c r="B4" s="21"/>
      <c r="C4" s="21"/>
      <c r="D4" s="21"/>
      <c r="E4" s="2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9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32" t="s">
        <v>1</v>
      </c>
      <c r="B6" s="32" t="s">
        <v>2</v>
      </c>
      <c r="C6" s="29" t="s">
        <v>3</v>
      </c>
      <c r="D6" s="23"/>
      <c r="E6" s="23"/>
      <c r="F6" s="2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26"/>
      <c r="B7" s="26"/>
      <c r="C7" s="28" t="s">
        <v>4</v>
      </c>
      <c r="D7" s="30" t="s">
        <v>5</v>
      </c>
      <c r="E7" s="23"/>
      <c r="F7" s="3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27"/>
      <c r="B8" s="27"/>
      <c r="C8" s="27"/>
      <c r="D8" s="4">
        <v>2019</v>
      </c>
      <c r="E8" s="3">
        <v>2020</v>
      </c>
      <c r="F8" s="18">
        <v>2021</v>
      </c>
      <c r="G8" s="16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>
      <c r="A9" s="5">
        <v>1</v>
      </c>
      <c r="B9" s="5">
        <v>2</v>
      </c>
      <c r="C9" s="5">
        <v>3</v>
      </c>
      <c r="D9" s="5">
        <v>4</v>
      </c>
      <c r="E9" s="5">
        <v>5</v>
      </c>
      <c r="F9" s="17">
        <v>6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9" t="s">
        <v>6</v>
      </c>
      <c r="B10" s="23"/>
      <c r="C10" s="23"/>
      <c r="D10" s="23"/>
      <c r="E10" s="23"/>
      <c r="F10" s="24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7.5" customHeight="1">
      <c r="A11" s="25" t="s">
        <v>19</v>
      </c>
      <c r="B11" s="9" t="s">
        <v>13</v>
      </c>
      <c r="C11" s="6"/>
      <c r="D11" s="6"/>
      <c r="E11" s="6"/>
      <c r="F11" s="6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26"/>
      <c r="B12" s="10" t="s">
        <v>4</v>
      </c>
      <c r="C12" s="8">
        <f t="shared" ref="C12:F12" si="0">SUM(C13:C14)</f>
        <v>300</v>
      </c>
      <c r="D12" s="8">
        <f t="shared" si="0"/>
        <v>100</v>
      </c>
      <c r="E12" s="8">
        <f t="shared" si="0"/>
        <v>100</v>
      </c>
      <c r="F12" s="8">
        <f t="shared" si="0"/>
        <v>100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26"/>
      <c r="B13" s="10" t="s">
        <v>14</v>
      </c>
      <c r="C13" s="8">
        <f t="shared" ref="C13:C14" si="1">D13+E13+F13</f>
        <v>300</v>
      </c>
      <c r="D13" s="8">
        <v>100</v>
      </c>
      <c r="E13" s="8">
        <v>100</v>
      </c>
      <c r="F13" s="8">
        <v>100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27"/>
      <c r="B14" s="10" t="s">
        <v>7</v>
      </c>
      <c r="C14" s="8">
        <f t="shared" si="1"/>
        <v>0</v>
      </c>
      <c r="D14" s="11">
        <v>0</v>
      </c>
      <c r="E14" s="11">
        <v>0</v>
      </c>
      <c r="F14" s="11"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6" customHeight="1">
      <c r="A15" s="25" t="s">
        <v>8</v>
      </c>
      <c r="B15" s="12" t="s">
        <v>15</v>
      </c>
      <c r="C15" s="6"/>
      <c r="D15" s="6"/>
      <c r="E15" s="6"/>
      <c r="F15" s="6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26"/>
      <c r="B16" s="6" t="s">
        <v>4</v>
      </c>
      <c r="C16" s="11">
        <f t="shared" ref="C16:F16" si="2">SUM(C17:C18)</f>
        <v>225</v>
      </c>
      <c r="D16" s="11">
        <f t="shared" si="2"/>
        <v>70</v>
      </c>
      <c r="E16" s="11">
        <f t="shared" si="2"/>
        <v>75</v>
      </c>
      <c r="F16" s="11">
        <f t="shared" si="2"/>
        <v>80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26"/>
      <c r="B17" s="6" t="s">
        <v>14</v>
      </c>
      <c r="C17" s="11">
        <f t="shared" ref="C17:C18" si="3">D17+E17+F17</f>
        <v>0</v>
      </c>
      <c r="D17" s="11">
        <v>0</v>
      </c>
      <c r="E17" s="11">
        <v>0</v>
      </c>
      <c r="F17" s="11">
        <v>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27"/>
      <c r="B18" s="6" t="s">
        <v>7</v>
      </c>
      <c r="C18" s="11">
        <f t="shared" si="3"/>
        <v>225</v>
      </c>
      <c r="D18" s="11">
        <v>70</v>
      </c>
      <c r="E18" s="11">
        <v>75</v>
      </c>
      <c r="F18" s="11">
        <v>80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9" t="s">
        <v>10</v>
      </c>
      <c r="B19" s="23"/>
      <c r="C19" s="23"/>
      <c r="D19" s="23"/>
      <c r="E19" s="23"/>
      <c r="F19" s="24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>
      <c r="A20" s="25" t="s">
        <v>9</v>
      </c>
      <c r="B20" s="7" t="s">
        <v>18</v>
      </c>
      <c r="C20" s="6"/>
      <c r="D20" s="6"/>
      <c r="E20" s="6"/>
      <c r="F20" s="6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26"/>
      <c r="B21" s="6" t="s">
        <v>4</v>
      </c>
      <c r="C21" s="11">
        <f t="shared" ref="C21:F21" si="4">SUM(C22:C23)</f>
        <v>13.5</v>
      </c>
      <c r="D21" s="11">
        <f t="shared" si="4"/>
        <v>4</v>
      </c>
      <c r="E21" s="11">
        <f t="shared" si="4"/>
        <v>4.5</v>
      </c>
      <c r="F21" s="11">
        <f t="shared" si="4"/>
        <v>5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26"/>
      <c r="B22" s="6" t="s">
        <v>14</v>
      </c>
      <c r="C22" s="11">
        <f t="shared" ref="C22:C23" si="5">D22+E22+F22</f>
        <v>13.5</v>
      </c>
      <c r="D22" s="11">
        <v>4</v>
      </c>
      <c r="E22" s="11">
        <v>4.5</v>
      </c>
      <c r="F22" s="11">
        <v>5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27"/>
      <c r="B23" s="6" t="s">
        <v>7</v>
      </c>
      <c r="C23" s="11">
        <f t="shared" si="5"/>
        <v>0</v>
      </c>
      <c r="D23" s="11">
        <v>0</v>
      </c>
      <c r="E23" s="11">
        <v>0</v>
      </c>
      <c r="F23" s="11"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25"/>
      <c r="B24" s="13" t="s">
        <v>11</v>
      </c>
      <c r="C24" s="14">
        <f t="shared" ref="C24" si="6">D24+E24+F24</f>
        <v>538.5</v>
      </c>
      <c r="D24" s="14">
        <f t="shared" ref="D24:F24" si="7">D26+D27</f>
        <v>174</v>
      </c>
      <c r="E24" s="14">
        <f t="shared" si="7"/>
        <v>179.5</v>
      </c>
      <c r="F24" s="14">
        <f t="shared" si="7"/>
        <v>185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26"/>
      <c r="B25" s="6" t="s">
        <v>12</v>
      </c>
      <c r="C25" s="6"/>
      <c r="D25" s="6"/>
      <c r="E25" s="6"/>
      <c r="F25" s="6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26"/>
      <c r="B26" s="6" t="s">
        <v>17</v>
      </c>
      <c r="C26" s="11">
        <f>C13+C17+C22</f>
        <v>313.5</v>
      </c>
      <c r="D26" s="11">
        <f t="shared" ref="D26:F26" si="8">D13+D17+D22</f>
        <v>104</v>
      </c>
      <c r="E26" s="11">
        <f t="shared" si="8"/>
        <v>104.5</v>
      </c>
      <c r="F26" s="11">
        <f t="shared" si="8"/>
        <v>105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27"/>
      <c r="B27" s="6" t="s">
        <v>7</v>
      </c>
      <c r="C27" s="11">
        <f>C14+C18+C23</f>
        <v>225</v>
      </c>
      <c r="D27" s="11">
        <f t="shared" ref="D27:F27" si="9">D14+D18+D23</f>
        <v>70</v>
      </c>
      <c r="E27" s="11">
        <f t="shared" si="9"/>
        <v>75</v>
      </c>
      <c r="F27" s="11">
        <f t="shared" si="9"/>
        <v>80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5">
        <f>SUM(C26:C27)</f>
        <v>538.5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</sheetData>
  <mergeCells count="13">
    <mergeCell ref="A24:A27"/>
    <mergeCell ref="A20:A23"/>
    <mergeCell ref="A4:E4"/>
    <mergeCell ref="D2:F2"/>
    <mergeCell ref="A19:F19"/>
    <mergeCell ref="A10:F10"/>
    <mergeCell ref="A11:A14"/>
    <mergeCell ref="A15:A18"/>
    <mergeCell ref="C7:C8"/>
    <mergeCell ref="C6:F6"/>
    <mergeCell ref="D7:F7"/>
    <mergeCell ref="B6:B8"/>
    <mergeCell ref="A6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2018-11-21T11:56:15Z</dcterms:created>
  <dcterms:modified xsi:type="dcterms:W3CDTF">2018-11-21T12:52:20Z</dcterms:modified>
</cp:coreProperties>
</file>